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ST Reconcili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b val="1"/>
      <color rgb="00374151"/>
      <sz val="11"/>
    </font>
    <font>
      <b val="1"/>
      <color rgb="00059669"/>
    </font>
    <font>
      <b val="1"/>
      <color rgb="00DC2626"/>
    </font>
    <font>
      <b val="1"/>
      <color rgb="00D97706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4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22" customWidth="1" min="3" max="3"/>
    <col width="14" customWidth="1" min="4" max="4"/>
    <col width="12" customWidth="1" min="5" max="5"/>
    <col width="14" customWidth="1" min="6" max="6"/>
    <col width="14" customWidth="1" min="7" max="7"/>
    <col width="16" customWidth="1" min="8" max="8"/>
    <col width="16" customWidth="1" min="9" max="9"/>
    <col width="12" customWidth="1" min="10" max="10"/>
    <col width="20" customWidth="1" min="11" max="11"/>
  </cols>
  <sheetData>
    <row r="1" ht="30" customHeight="1">
      <c r="A1" s="1" t="inlineStr">
        <is>
          <t>GST Reconciliation — Books vs GSTR-2B</t>
        </is>
      </c>
    </row>
    <row r="2" ht="20" customHeight="1">
      <c r="A2" s="2" t="inlineStr">
        <is>
          <t>Monthly ITC reconciliation for GST compliance</t>
        </is>
      </c>
    </row>
    <row r="4">
      <c r="A4" s="3" t="inlineStr">
        <is>
          <t>S.No</t>
        </is>
      </c>
      <c r="B4" s="3" t="inlineStr">
        <is>
          <t>Supplier GSTIN</t>
        </is>
      </c>
      <c r="C4" s="3" t="inlineStr">
        <is>
          <t>Supplier Name</t>
        </is>
      </c>
      <c r="D4" s="3" t="inlineStr">
        <is>
          <t>Invoice No</t>
        </is>
      </c>
      <c r="E4" s="3" t="inlineStr">
        <is>
          <t>Invoice Date</t>
        </is>
      </c>
      <c r="F4" s="3" t="inlineStr">
        <is>
          <t>Taxable (Books)</t>
        </is>
      </c>
      <c r="G4" s="3" t="inlineStr">
        <is>
          <t>Taxable (2B)</t>
        </is>
      </c>
      <c r="H4" s="3" t="inlineStr">
        <is>
          <t>ITC Claimed (Books)</t>
        </is>
      </c>
      <c r="I4" s="3" t="inlineStr">
        <is>
          <t>ITC Available (2B)</t>
        </is>
      </c>
      <c r="J4" s="3" t="inlineStr">
        <is>
          <t>Mismatch</t>
        </is>
      </c>
      <c r="K4" s="3" t="inlineStr">
        <is>
          <t>Action</t>
        </is>
      </c>
    </row>
    <row r="5">
      <c r="A5" s="4" t="n">
        <v>1</v>
      </c>
      <c r="B5" s="5" t="inlineStr">
        <is>
          <t>27AAECS1234F1Z5</t>
        </is>
      </c>
      <c r="C5" s="5" t="inlineStr">
        <is>
          <t>Tata Steel Ltd</t>
        </is>
      </c>
      <c r="D5" s="5" t="inlineStr">
        <is>
          <t>INV-001</t>
        </is>
      </c>
      <c r="E5" s="5" t="inlineStr">
        <is>
          <t>01/04/2026</t>
        </is>
      </c>
      <c r="F5" s="4" t="n">
        <v>500000</v>
      </c>
      <c r="G5" s="4" t="n">
        <v>500000</v>
      </c>
      <c r="H5" s="4" t="n">
        <v>90000</v>
      </c>
      <c r="I5" s="4" t="n">
        <v>90000</v>
      </c>
      <c r="J5" s="5" t="inlineStr">
        <is>
          <t>Matched</t>
        </is>
      </c>
      <c r="K5" s="5" t="inlineStr">
        <is>
          <t>-</t>
        </is>
      </c>
    </row>
    <row r="6">
      <c r="A6" s="4" t="n">
        <v>2</v>
      </c>
      <c r="B6" s="5" t="inlineStr">
        <is>
          <t>29AABCS5678G1Z3</t>
        </is>
      </c>
      <c r="C6" s="5" t="inlineStr">
        <is>
          <t>Infosys Ltd</t>
        </is>
      </c>
      <c r="D6" s="5" t="inlineStr">
        <is>
          <t>INV-002</t>
        </is>
      </c>
      <c r="E6" s="5" t="inlineStr">
        <is>
          <t>05/04/2026</t>
        </is>
      </c>
      <c r="F6" s="4" t="n">
        <v>200000</v>
      </c>
      <c r="G6" s="4" t="n">
        <v>200000</v>
      </c>
      <c r="H6" s="4" t="n">
        <v>36000</v>
      </c>
      <c r="I6" s="4" t="n">
        <v>36000</v>
      </c>
      <c r="J6" s="5" t="inlineStr">
        <is>
          <t>Matched</t>
        </is>
      </c>
      <c r="K6" s="5" t="inlineStr">
        <is>
          <t>-</t>
        </is>
      </c>
    </row>
    <row r="7">
      <c r="A7" s="4" t="n">
        <v>3</v>
      </c>
      <c r="B7" s="5" t="inlineStr">
        <is>
          <t>27AACCS9012H1Z8</t>
        </is>
      </c>
      <c r="C7" s="5" t="inlineStr">
        <is>
          <t>Reliance Ind</t>
        </is>
      </c>
      <c r="D7" s="5" t="inlineStr">
        <is>
          <t>INV-003</t>
        </is>
      </c>
      <c r="E7" s="5" t="inlineStr">
        <is>
          <t>08/04/2026</t>
        </is>
      </c>
      <c r="F7" s="4" t="n">
        <v>350000</v>
      </c>
      <c r="G7" s="4" t="n">
        <v>350000</v>
      </c>
      <c r="H7" s="4" t="n">
        <v>63000</v>
      </c>
      <c r="I7" s="4" t="n">
        <v>63000</v>
      </c>
      <c r="J7" s="5" t="inlineStr">
        <is>
          <t>Matched</t>
        </is>
      </c>
      <c r="K7" s="5" t="inlineStr">
        <is>
          <t>-</t>
        </is>
      </c>
    </row>
    <row r="8">
      <c r="A8" s="4" t="n">
        <v>4</v>
      </c>
      <c r="B8" s="5" t="inlineStr">
        <is>
          <t>07AABCS3456J1Z2</t>
        </is>
      </c>
      <c r="C8" s="5" t="inlineStr">
        <is>
          <t>HDFC Bank</t>
        </is>
      </c>
      <c r="D8" s="5" t="inlineStr">
        <is>
          <t>INV-004</t>
        </is>
      </c>
      <c r="E8" s="5" t="inlineStr">
        <is>
          <t>10/04/2026</t>
        </is>
      </c>
      <c r="F8" s="4" t="n">
        <v>100000</v>
      </c>
      <c r="G8" s="4" t="n">
        <v>0</v>
      </c>
      <c r="H8" s="4" t="n">
        <v>18000</v>
      </c>
      <c r="I8" s="4" t="n">
        <v>0</v>
      </c>
      <c r="J8" s="5" t="inlineStr">
        <is>
          <t>Missing in 2B</t>
        </is>
      </c>
      <c r="K8" s="5" t="inlineStr">
        <is>
          <t>Contact Supplier</t>
        </is>
      </c>
    </row>
    <row r="9">
      <c r="A9" s="4" t="n">
        <v>5</v>
      </c>
      <c r="B9" s="5" t="inlineStr">
        <is>
          <t>27AAECS7890K1Z4</t>
        </is>
      </c>
      <c r="C9" s="5" t="inlineStr">
        <is>
          <t>L&amp;T Ltd</t>
        </is>
      </c>
      <c r="D9" s="5" t="inlineStr">
        <is>
          <t>INV-005</t>
        </is>
      </c>
      <c r="E9" s="5" t="inlineStr">
        <is>
          <t>12/04/2026</t>
        </is>
      </c>
      <c r="F9" s="4" t="n">
        <v>450000</v>
      </c>
      <c r="G9" s="4" t="n">
        <v>448000</v>
      </c>
      <c r="H9" s="4" t="n">
        <v>81000</v>
      </c>
      <c r="I9" s="4" t="n">
        <v>80640</v>
      </c>
      <c r="J9" s="5" t="inlineStr">
        <is>
          <t>Amount Diff</t>
        </is>
      </c>
      <c r="K9" s="5" t="inlineStr">
        <is>
          <t>Verify</t>
        </is>
      </c>
    </row>
    <row r="10">
      <c r="A10" s="4" t="n">
        <v>6</v>
      </c>
      <c r="B10" s="5" t="inlineStr">
        <is>
          <t>33AABCS2345L1Z6</t>
        </is>
      </c>
      <c r="C10" s="5" t="inlineStr">
        <is>
          <t>TVS Motors</t>
        </is>
      </c>
      <c r="D10" s="5" t="inlineStr">
        <is>
          <t>INV-006</t>
        </is>
      </c>
      <c r="E10" s="5" t="inlineStr">
        <is>
          <t>15/04/2026</t>
        </is>
      </c>
      <c r="F10" s="4" t="n">
        <v>175000</v>
      </c>
      <c r="G10" s="4" t="n">
        <v>175000</v>
      </c>
      <c r="H10" s="4" t="n">
        <v>31500</v>
      </c>
      <c r="I10" s="4" t="n">
        <v>31500</v>
      </c>
      <c r="J10" s="5" t="inlineStr">
        <is>
          <t>Matched</t>
        </is>
      </c>
      <c r="K10" s="5" t="inlineStr">
        <is>
          <t>-</t>
        </is>
      </c>
    </row>
    <row r="11">
      <c r="A11" s="4" t="n">
        <v>7</v>
      </c>
      <c r="B11" s="5" t="inlineStr">
        <is>
          <t>27AABCS6789M1Z1</t>
        </is>
      </c>
      <c r="C11" s="5" t="inlineStr">
        <is>
          <t>Mahindra &amp; Mahindra</t>
        </is>
      </c>
      <c r="D11" s="5" t="inlineStr">
        <is>
          <t>INV-007</t>
        </is>
      </c>
      <c r="E11" s="5" t="inlineStr">
        <is>
          <t>18/04/2026</t>
        </is>
      </c>
      <c r="F11" s="4" t="n">
        <v>0</v>
      </c>
      <c r="G11" s="4" t="n">
        <v>280000</v>
      </c>
      <c r="H11" s="4" t="n">
        <v>0</v>
      </c>
      <c r="I11" s="4" t="n">
        <v>50400</v>
      </c>
      <c r="J11" s="5" t="inlineStr">
        <is>
          <t>Extra in 2B</t>
        </is>
      </c>
      <c r="K11" s="5" t="inlineStr">
        <is>
          <t>Check Books</t>
        </is>
      </c>
    </row>
    <row r="12">
      <c r="A12" s="4" t="n">
        <v>8</v>
      </c>
      <c r="B12" s="5" t="inlineStr">
        <is>
          <t>19AABCS0123N1Z7</t>
        </is>
      </c>
      <c r="C12" s="5" t="inlineStr">
        <is>
          <t>ITC Ltd</t>
        </is>
      </c>
      <c r="D12" s="5" t="inlineStr">
        <is>
          <t>INV-008</t>
        </is>
      </c>
      <c r="E12" s="5" t="inlineStr">
        <is>
          <t>20/04/2026</t>
        </is>
      </c>
      <c r="F12" s="4" t="n">
        <v>95000</v>
      </c>
      <c r="G12" s="4" t="n">
        <v>95000</v>
      </c>
      <c r="H12" s="4" t="n">
        <v>17100</v>
      </c>
      <c r="I12" s="4" t="n">
        <v>17100</v>
      </c>
      <c r="J12" s="5" t="inlineStr">
        <is>
          <t>Matched</t>
        </is>
      </c>
      <c r="K12" s="5" t="inlineStr">
        <is>
          <t>-</t>
        </is>
      </c>
    </row>
    <row r="13">
      <c r="C13" s="6" t="inlineStr">
        <is>
          <t>TOTAL</t>
        </is>
      </c>
      <c r="F13" s="6">
        <f>SUM(F5:F12)</f>
        <v/>
      </c>
      <c r="G13" s="6">
        <f>SUM(G5:G12)</f>
        <v/>
      </c>
      <c r="H13" s="6">
        <f>SUM(H5:H12)</f>
        <v/>
      </c>
      <c r="I13" s="6">
        <f>SUM(I5:I12)</f>
        <v/>
      </c>
    </row>
    <row r="15">
      <c r="C15" s="6" t="inlineStr">
        <is>
          <t>Matched:</t>
        </is>
      </c>
      <c r="D15" s="7">
        <f>COUNTIF(K5:K12,"Matched")</f>
        <v/>
      </c>
    </row>
    <row r="16">
      <c r="C16" s="6" t="inlineStr">
        <is>
          <t>Missing in 2B:</t>
        </is>
      </c>
      <c r="D16" s="8">
        <f>COUNTIF(K5:K12,"Missing in 2B")</f>
        <v/>
      </c>
    </row>
    <row r="17">
      <c r="C17" s="6" t="inlineStr">
        <is>
          <t>Amount Diff:</t>
        </is>
      </c>
      <c r="D17" s="9">
        <f>COUNTIF(K5:K12,"Amount Diff")</f>
        <v/>
      </c>
    </row>
    <row r="20">
      <c r="A20" s="10" t="inlineStr">
        <is>
          <t>⚡ Powered by ReconcileAI — Bank, GST &amp; UPI Reconciliation | reconcileai.in</t>
        </is>
      </c>
    </row>
  </sheetData>
  <mergeCells count="3">
    <mergeCell ref="A20:F20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2026-10-22T12:24:53Z</dcterms:created>
  <dcterms:modified xsi:type="dcterms:W3CDTF">2026-10-22T12:24:53Z</dcterms:modified>
</cp:coreProperties>
</file>